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ARD\Desktop\"/>
    </mc:Choice>
  </mc:AlternateContent>
  <xr:revisionPtr revIDLastSave="0" documentId="13_ncr:1_{B5D01040-D8BB-4DBF-9A61-F4B13868842F}" xr6:coauthVersionLast="46" xr6:coauthVersionMax="46" xr10:uidLastSave="{00000000-0000-0000-0000-000000000000}"/>
  <bookViews>
    <workbookView xWindow="28680" yWindow="-120" windowWidth="38640" windowHeight="15840" tabRatio="500" xr2:uid="{00000000-000D-0000-FFFF-FFFF00000000}"/>
  </bookViews>
  <sheets>
    <sheet name="UBS" sheetId="1" r:id="rId1"/>
    <sheet name="Education nationale" sheetId="2" r:id="rId2"/>
  </sheets>
  <definedNames>
    <definedName name="_xlnm.Print_Area" localSheetId="0">UBS!$A$2:$D$77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B75" i="1"/>
  <c r="B76" i="1" l="1"/>
</calcChain>
</file>

<file path=xl/sharedStrings.xml><?xml version="1.0" encoding="utf-8"?>
<sst xmlns="http://schemas.openxmlformats.org/spreadsheetml/2006/main" count="296" uniqueCount="171">
  <si>
    <t>Total général</t>
  </si>
  <si>
    <t>DUT GIM 2  (Génie Industriel et Maintenance)</t>
  </si>
  <si>
    <t>Du 22 février au 30 avril 2021</t>
  </si>
  <si>
    <t>DUT GP GC (Génie Chimique - Génie des Procédés -Pontivy)</t>
  </si>
  <si>
    <t>Du 19 avril  au 25 juin 2021</t>
  </si>
  <si>
    <t>DUT GTE 2 (Génie Thermique et Énergie)</t>
  </si>
  <si>
    <t>Du 6 avril  au 11 juin 2021</t>
  </si>
  <si>
    <t>DUT HSE 2 (Hygiène Sécurité et Environnement)</t>
  </si>
  <si>
    <t>Du 29 mars au 11 juin 2021</t>
  </si>
  <si>
    <t xml:space="preserve">DUT QLIO 2 (Qualité, Logistique Industrielle et Organisation) </t>
  </si>
  <si>
    <t>IUT VANNES</t>
  </si>
  <si>
    <t>DUT 2 GEA PMO SEM DEC 4 (Gestion des Entreprises et des Administrations)</t>
  </si>
  <si>
    <t>Début : entre le 29 mars et 19 avril 2021 Fin : entre 4 juin et 25 juin 2021</t>
  </si>
  <si>
    <t>DUT 2 INFO (Informatique)</t>
  </si>
  <si>
    <t>Du 12 avril au 25 juin 2021</t>
  </si>
  <si>
    <t>DUT 2 STID (Statistique et Informatique Décisionnelle)</t>
  </si>
  <si>
    <r>
      <rPr>
        <sz val="10"/>
        <rFont val="Arial"/>
        <charset val="1"/>
      </rPr>
      <t>Du 6 avril au 11 juin 2021</t>
    </r>
    <r>
      <rPr>
        <sz val="8"/>
        <rFont val="Arial"/>
        <charset val="1"/>
      </rPr>
      <t xml:space="preserve"> (avec prolongation éventuelle jusqu’au 02/07)</t>
    </r>
  </si>
  <si>
    <t>DUT 2 TC (Techniques de Commercialisation)</t>
  </si>
  <si>
    <r>
      <rPr>
        <sz val="10"/>
        <rFont val="Arial"/>
        <charset val="1"/>
      </rPr>
      <t>Du 6 avril au 4 juin 2021</t>
    </r>
    <r>
      <rPr>
        <sz val="8"/>
        <rFont val="Arial"/>
        <charset val="1"/>
      </rPr>
      <t xml:space="preserve"> (avec prolongation éventuelle jusqu’au 25/06)</t>
    </r>
  </si>
  <si>
    <t>DUT GEA FC ( (Gestion des Entreprises et des Administrations)</t>
  </si>
  <si>
    <t>Formation continue</t>
  </si>
  <si>
    <t>Début : entre le 4 janvier et 29 mars 2021 Fin : entre mi-mars et fin juin 2021</t>
  </si>
  <si>
    <t>DUT TC 1 (Techniques de Commercialisation)</t>
  </si>
  <si>
    <t>Du 11 janvier au 30 janvier 2021</t>
  </si>
  <si>
    <t>LP CGID (FI) (Contrôle de Gestion et Informatique Décisionnelle)</t>
  </si>
  <si>
    <r>
      <rPr>
        <sz val="10"/>
        <rFont val="Arial"/>
        <charset val="1"/>
      </rPr>
      <t>Du 1</t>
    </r>
    <r>
      <rPr>
        <vertAlign val="superscript"/>
        <sz val="10"/>
        <rFont val="Arial"/>
        <charset val="1"/>
      </rPr>
      <t>er</t>
    </r>
    <r>
      <rPr>
        <sz val="10"/>
        <rFont val="Arial"/>
        <charset val="1"/>
      </rPr>
      <t xml:space="preserve"> mars au 18 juin 2021</t>
    </r>
  </si>
  <si>
    <t>LP DLIS (Développement de Logiciels Innovants Sécurisés)</t>
  </si>
  <si>
    <t>Du 3 mai au 20 août 2021</t>
  </si>
  <si>
    <t>LP SDM (CONT PRO) (Statistique Décisionnelle en Marketing)</t>
  </si>
  <si>
    <t>A partir de mars : 16 semaines</t>
  </si>
  <si>
    <t>L3 SPI GC (Génie Civil)</t>
  </si>
  <si>
    <t>Du 22 mars au 12 juin 2021</t>
  </si>
  <si>
    <t>L3 SPI GMM (Génie Mécanique et Matériaux)</t>
  </si>
  <si>
    <t>Du 22 mars au 3 juillet 2021</t>
  </si>
  <si>
    <t>L3 SPI PC (Polymères et Composites)</t>
  </si>
  <si>
    <t>L3 SPI PHYSIQUE</t>
  </si>
  <si>
    <t>Du 6 avril au 5 juin 2021</t>
  </si>
  <si>
    <t>L3 SPI SN (Sciences du numérique)</t>
  </si>
  <si>
    <t>L3 SPI THERM. ENERG. (Thermique énergétique)</t>
  </si>
  <si>
    <t>L3 SVT BIO BIOSANTE (Biosanté)</t>
  </si>
  <si>
    <t>Du 11 janvier au 6 mars 2021</t>
  </si>
  <si>
    <t>L3 SVT TACB (Techniques d'Analyses Chimiques et Biologiques )</t>
  </si>
  <si>
    <t>LP ECO-MATERIAUX (Eco-Matériaux, Eco-construction (EMEC))</t>
  </si>
  <si>
    <t>Du 8 mars au 19 juin 2021</t>
  </si>
  <si>
    <r>
      <rPr>
        <sz val="10"/>
        <rFont val="Arial"/>
        <charset val="1"/>
      </rPr>
      <t>M1 IDC ECPC</t>
    </r>
    <r>
      <rPr>
        <sz val="10"/>
        <color rgb="FF000000"/>
        <rFont val="Arial"/>
        <charset val="1"/>
      </rPr>
      <t xml:space="preserve"> </t>
    </r>
    <r>
      <rPr>
        <sz val="8"/>
        <color rgb="FF000000"/>
        <rFont val="Arial"/>
        <charset val="1"/>
      </rPr>
      <t xml:space="preserve">Ingénierie de Conception </t>
    </r>
    <r>
      <rPr>
        <sz val="10"/>
        <color rgb="FF000000"/>
        <rFont val="Arial"/>
        <charset val="1"/>
      </rPr>
      <t>(Eco-conception des Polymères et des Composites)</t>
    </r>
  </si>
  <si>
    <t>Du 16 novembre 2020 au 6 février 2021</t>
  </si>
  <si>
    <r>
      <rPr>
        <sz val="10"/>
        <rFont val="Arial"/>
        <charset val="1"/>
      </rPr>
      <t>M1 ISC SESI</t>
    </r>
    <r>
      <rPr>
        <sz val="8"/>
        <rFont val="Arial"/>
        <charset val="1"/>
      </rPr>
      <t xml:space="preserve"> Ingénierie des Systèmes Complexes </t>
    </r>
    <r>
      <rPr>
        <sz val="10"/>
        <rFont val="Arial"/>
        <charset val="1"/>
      </rPr>
      <t>(Systèmes embarqués/systèmes intégrés)</t>
    </r>
  </si>
  <si>
    <t>Du 6 avril au 3 juillet 2021</t>
  </si>
  <si>
    <t>M2 BIOTECHNOLOGIES BMB (Biotechnologies)</t>
  </si>
  <si>
    <t>Du 18 janvier au 3 juillet 2021</t>
  </si>
  <si>
    <r>
      <rPr>
        <sz val="10"/>
        <rFont val="Arial"/>
        <charset val="1"/>
      </rPr>
      <t xml:space="preserve">M2 IDC GC </t>
    </r>
    <r>
      <rPr>
        <sz val="8"/>
        <rFont val="Arial"/>
        <charset val="1"/>
      </rPr>
      <t xml:space="preserve">Ingénierie de Conception </t>
    </r>
    <r>
      <rPr>
        <sz val="10"/>
        <rFont val="Arial"/>
        <charset val="1"/>
      </rPr>
      <t>Génie Civil et maîtrise de projet</t>
    </r>
  </si>
  <si>
    <t>Du 11 janvier au 13 juillet 2021</t>
  </si>
  <si>
    <t>Du 8 février au 17 juillet 2021</t>
  </si>
  <si>
    <t>Du 25 janvier au 17 juillet 2021</t>
  </si>
  <si>
    <r>
      <rPr>
        <sz val="10"/>
        <rFont val="Arial"/>
        <charset val="1"/>
      </rPr>
      <t xml:space="preserve">M2 ISC CSSE </t>
    </r>
    <r>
      <rPr>
        <sz val="8"/>
        <rFont val="Arial"/>
        <charset val="1"/>
      </rPr>
      <t>Ingénierie des Systèmes Complexes</t>
    </r>
    <r>
      <rPr>
        <sz val="10"/>
        <rFont val="Arial"/>
        <charset val="1"/>
      </rPr>
      <t xml:space="preserve"> (Cyber-sécurité des systèmes embarqués)</t>
    </r>
  </si>
  <si>
    <r>
      <rPr>
        <sz val="10"/>
        <rFont val="Arial"/>
        <charset val="1"/>
      </rPr>
      <t xml:space="preserve">M2 ISC SESI </t>
    </r>
    <r>
      <rPr>
        <sz val="8"/>
        <rFont val="Arial"/>
        <charset val="1"/>
      </rPr>
      <t xml:space="preserve">Ingénierie des Systèmes Complexes </t>
    </r>
    <r>
      <rPr>
        <sz val="10"/>
        <rFont val="Arial"/>
        <charset val="1"/>
      </rPr>
      <t xml:space="preserve"> (Systèmes embarqués/systèmes intégrés)</t>
    </r>
  </si>
  <si>
    <t>L2 LEA  (Langues Etrangères Appliquées) ANGLAIS - ALLEMAND</t>
  </si>
  <si>
    <t>Entre 6 avril et 31 août 2021 : 6 semaines minimum</t>
  </si>
  <si>
    <t>L2 LEA (Langues Etrangères Appliquées)ANGLAIS - ESPAGNOL</t>
  </si>
  <si>
    <t>Entre 6 avril et 31 août 2021 : 8 semaines minimum</t>
  </si>
  <si>
    <r>
      <rPr>
        <sz val="10"/>
        <rFont val="Arial"/>
        <charset val="1"/>
      </rPr>
      <t xml:space="preserve">L3 LEA AE COM INT </t>
    </r>
    <r>
      <rPr>
        <sz val="8"/>
        <rFont val="Arial"/>
        <charset val="1"/>
      </rPr>
      <t>ANGLAIS – ESPAGNOL</t>
    </r>
    <r>
      <rPr>
        <sz val="10"/>
        <rFont val="Arial"/>
        <charset val="1"/>
      </rPr>
      <t xml:space="preserve"> commerce international</t>
    </r>
  </si>
  <si>
    <t>M1 AUTELI (Aménagement et Urbanisme des Territoires Littoraux)</t>
  </si>
  <si>
    <t>Du 6 avril au 25 juin 2021</t>
  </si>
  <si>
    <t>M1 IDS (Intervention et Développement Social)</t>
  </si>
  <si>
    <t>Du 6 avril au 11 juin 2021</t>
  </si>
  <si>
    <t>M1 LEA RDI Responsable du Développement International)</t>
  </si>
  <si>
    <t xml:space="preserve">Entre 6 avril et 31 août : 13 semaines obligatoires / 20 semaines possibles  </t>
  </si>
  <si>
    <t>M1 LIVRE EDITION (Métiers du Livre et de l'Edition)</t>
  </si>
  <si>
    <t>entre le 29 mars et le 31 mai 2021 : 6 à 8 semaines</t>
  </si>
  <si>
    <t>M1 POL PATRI DVLPT CULT (Politiques Patrimoniales, développement culturel et territoires)</t>
  </si>
  <si>
    <t>Entre le  6 avril au 3 juillet 2021 : 12 semaines</t>
  </si>
  <si>
    <t>M2 AUTELI (Aménagement et Urbanisme des Territoires Littoraux)</t>
  </si>
  <si>
    <t>Du 8 février au 25 juin 2021</t>
  </si>
  <si>
    <t>M2 EDITION CONT NUMERIQUE (Edition Contemporaine et Numérique)</t>
  </si>
  <si>
    <t>entre le 22 mars et le 31 août 2021 : 16 à 20 semaines</t>
  </si>
  <si>
    <t>M2 FPMI (Francophonie, Plurilinguisme et Médiation Interculturelle)</t>
  </si>
  <si>
    <t>à la carte sur l’année universitaire</t>
  </si>
  <si>
    <t>M2 LEA GPRE (Gestion de Projets Régionaux et Européens)</t>
  </si>
  <si>
    <t>Semestre 10 consacré au stage</t>
  </si>
  <si>
    <t>M2 POL PATRI DVLPT CULT  (Politiques Patrimoniales, développement culturel et territoires)</t>
  </si>
  <si>
    <t>Du 8 février au 16 juillet 2021</t>
  </si>
  <si>
    <t>L3 COMPTA FINANCE</t>
  </si>
  <si>
    <t>Du 4 janvier au 27 mars 2021</t>
  </si>
  <si>
    <t>L3 ECONOMIE APPLIQUEE</t>
  </si>
  <si>
    <t>Entre le 19 avril et le 3 août 2021 : 4 semaines</t>
  </si>
  <si>
    <t>L3ECOGESTIONORGANISATIONS</t>
  </si>
  <si>
    <t>M1 CCA (Comptabilité Contrôle Audit)</t>
  </si>
  <si>
    <t>M1 CPFA (Commercialisation de produits Financiers et d'Assurance)</t>
  </si>
  <si>
    <t>Du 8 mars au 29 mai 2021</t>
  </si>
  <si>
    <t>M1 DROIT PRIVE PCCA (Droit Pratiques Contactuelles et Contentieux des Affaires)</t>
  </si>
  <si>
    <t xml:space="preserve">Du 6 avril au 29 mai 2021:8 à 10 semaines /prolongation possible jusqu’au 12/06/21 </t>
  </si>
  <si>
    <t>M1 juriste conseil de l'Action Publique (JCAP)</t>
  </si>
  <si>
    <t>M2 CONT GESTION AUDIT ORG (Contrôle de Gestion et Audit Organisationnel)</t>
  </si>
  <si>
    <r>
      <rPr>
        <sz val="10"/>
        <rFont val="Arial"/>
        <charset val="1"/>
      </rPr>
      <t>du 1</t>
    </r>
    <r>
      <rPr>
        <vertAlign val="superscript"/>
        <sz val="10"/>
        <rFont val="Arial"/>
        <charset val="1"/>
      </rPr>
      <t>er</t>
    </r>
    <r>
      <rPr>
        <sz val="10"/>
        <rFont val="Arial"/>
        <charset val="1"/>
      </rPr>
      <t xml:space="preserve"> mars au 21 août 2021</t>
    </r>
  </si>
  <si>
    <t>M2 CPFA (Commercialisation de produits Financiers et d'Assurance)</t>
  </si>
  <si>
    <r>
      <rPr>
        <sz val="10"/>
        <rFont val="Arial"/>
        <charset val="1"/>
      </rPr>
      <t>du 1</t>
    </r>
    <r>
      <rPr>
        <vertAlign val="superscript"/>
        <sz val="10"/>
        <rFont val="Arial"/>
        <charset val="1"/>
      </rPr>
      <t>er</t>
    </r>
    <r>
      <rPr>
        <sz val="10"/>
        <rFont val="Arial"/>
        <charset val="1"/>
      </rPr>
      <t xml:space="preserve"> mars au 14 août 2021</t>
    </r>
  </si>
  <si>
    <t>M2 DROIT PRIVE PCCA (Droit Pratiques Contactuelles et Contentieux des Affaires)</t>
  </si>
  <si>
    <t xml:space="preserve">Du 15 mars au 12 juin 2021:13 à 20 semaines/prolongation possible jusqu’au 31/07/21 </t>
  </si>
  <si>
    <t>L3 SVT (V)</t>
  </si>
  <si>
    <t xml:space="preserve">Du 6 avril au 28 mai 2021/prolongation possible jusqu’au 17/06/21 </t>
  </si>
  <si>
    <t>M1 IGRECL (Ingénierie et Gestion des Ressources Côtières et Littorales)</t>
  </si>
  <si>
    <t xml:space="preserve">Du 14 avril au 9 juin 2021//prolongation possible jusqu’au 31/08/21 </t>
  </si>
  <si>
    <t>Entre le 11 janvier et le 25 juin 2021: 20 semaines minimum</t>
  </si>
  <si>
    <t>M1 HISTOIRE Patrimoine </t>
  </si>
  <si>
    <r>
      <t xml:space="preserve">L3 LEA AE COM INT </t>
    </r>
    <r>
      <rPr>
        <sz val="8"/>
        <rFont val="Arial"/>
        <charset val="1"/>
      </rPr>
      <t>ANGLAIS – ALLEMANDL</t>
    </r>
    <r>
      <rPr>
        <sz val="10"/>
        <rFont val="Arial"/>
        <charset val="1"/>
      </rPr>
      <t xml:space="preserve"> commerce international</t>
    </r>
  </si>
  <si>
    <r>
      <t>10 à12 semaines : les 2-1</t>
    </r>
    <r>
      <rPr>
        <vertAlign val="superscript"/>
        <sz val="10"/>
        <rFont val="Arial"/>
        <charset val="1"/>
      </rPr>
      <t>ères</t>
    </r>
    <r>
      <rPr>
        <sz val="10"/>
        <rFont val="Arial"/>
        <charset val="1"/>
      </rPr>
      <t xml:space="preserve"> années/</t>
    </r>
    <r>
      <rPr>
        <sz val="8"/>
        <rFont val="Arial"/>
        <charset val="1"/>
      </rPr>
      <t>14à16 semaines :3</t>
    </r>
    <r>
      <rPr>
        <vertAlign val="superscript"/>
        <sz val="8"/>
        <rFont val="Arial"/>
        <charset val="1"/>
      </rPr>
      <t>è</t>
    </r>
    <r>
      <rPr>
        <sz val="8"/>
        <rFont val="Arial"/>
        <charset val="1"/>
      </rPr>
      <t xml:space="preserve"> année-alternance à partir de 2</t>
    </r>
    <r>
      <rPr>
        <vertAlign val="superscript"/>
        <sz val="8"/>
        <rFont val="Arial"/>
        <charset val="1"/>
      </rPr>
      <t>nd</t>
    </r>
    <r>
      <rPr>
        <sz val="8"/>
        <rFont val="Arial"/>
        <charset val="1"/>
      </rPr>
      <t xml:space="preserve"> année</t>
    </r>
  </si>
  <si>
    <r>
      <t xml:space="preserve">M2 MAS </t>
    </r>
    <r>
      <rPr>
        <sz val="9"/>
        <rFont val="Arial"/>
        <charset val="1"/>
      </rPr>
      <t>(Mathématiques appliquées, statistiques)</t>
    </r>
    <r>
      <rPr>
        <sz val="10"/>
        <rFont val="Arial"/>
        <charset val="1"/>
      </rPr>
      <t xml:space="preserve"> - DSMS</t>
    </r>
  </si>
  <si>
    <r>
      <t xml:space="preserve">M2 MAS </t>
    </r>
    <r>
      <rPr>
        <sz val="9"/>
        <rFont val="Arial"/>
        <charset val="1"/>
      </rPr>
      <t>(Mathématiques appliquées, statistiques)</t>
    </r>
    <r>
      <rPr>
        <sz val="10"/>
        <rFont val="Arial"/>
        <charset val="1"/>
      </rPr>
      <t xml:space="preserve"> - ING MATH</t>
    </r>
  </si>
  <si>
    <t>DUT GEA GMO (Gestion et Management des Organisations)</t>
  </si>
  <si>
    <t>DUT GEA GRH  (Gestion des Ressources Humaines)</t>
  </si>
  <si>
    <t>Faculté Sciences et Sciences Pour l'Ingénieur Lorient</t>
  </si>
  <si>
    <t>IUT LORIENT-PONTIVY</t>
  </si>
  <si>
    <r>
      <t xml:space="preserve">M1 IDC GC  </t>
    </r>
    <r>
      <rPr>
        <sz val="10"/>
        <rFont val="Arial"/>
        <family val="2"/>
        <charset val="1"/>
      </rPr>
      <t>(Génie Civil et maîtrise de projet))</t>
    </r>
  </si>
  <si>
    <t>M1 IDC THERM. ENERG.  (Thermique énergétique)</t>
  </si>
  <si>
    <t>M2 IDC GMM   Génie Mécanique et Matériaux</t>
  </si>
  <si>
    <t>M2 IDC THERM. ENERG. (Thermique énergétique)</t>
  </si>
  <si>
    <t>Faculté Sciences et Sciences Pour l'Ingénieur Vannes</t>
  </si>
  <si>
    <t>Faculté Lettres Langues Sciences Humaines et Sociales</t>
  </si>
  <si>
    <t>Faculté Droit Sciences Economie Gestion</t>
  </si>
  <si>
    <t xml:space="preserve">Lorient </t>
  </si>
  <si>
    <t>Début de stage Avril</t>
  </si>
  <si>
    <t>Février/Mars</t>
  </si>
  <si>
    <t>Lycée Lorient</t>
  </si>
  <si>
    <t>BAC PRO Gestion administration</t>
  </si>
  <si>
    <t xml:space="preserve">Terrain de stage </t>
  </si>
  <si>
    <t>Nombre de jeunes</t>
  </si>
  <si>
    <t>Contact</t>
  </si>
  <si>
    <t xml:space="preserve">Début de stage </t>
  </si>
  <si>
    <t xml:space="preserve">Durée </t>
  </si>
  <si>
    <t>A partir du 08/03/2021</t>
  </si>
  <si>
    <t>Assurance / Comptabilité-gestion / administrartion</t>
  </si>
  <si>
    <t>anne.le-dain@ac-rennes.fr</t>
  </si>
  <si>
    <t xml:space="preserve">anne.le-dain@ac-rennes.fr </t>
  </si>
  <si>
    <t>A partir du 15/02/2021</t>
  </si>
  <si>
    <t>22 semaines fractionables</t>
  </si>
  <si>
    <t>30 semaines fractionnables</t>
  </si>
  <si>
    <t xml:space="preserve">Education </t>
  </si>
  <si>
    <t xml:space="preserve">Total </t>
  </si>
  <si>
    <t>Assurance / Immobilie / Banque</t>
  </si>
  <si>
    <t xml:space="preserve">Contact </t>
  </si>
  <si>
    <t>suioip@univ-ubs.fr</t>
  </si>
  <si>
    <t>Date de stage</t>
  </si>
  <si>
    <t>Nbre d'étudiant toujours en recherchede stage</t>
  </si>
  <si>
    <t>Nbre d'étudiant en recherchede de stage</t>
  </si>
  <si>
    <t>Lien vers la plateforme de dépôt des offres de stage UBS</t>
  </si>
  <si>
    <r>
      <t xml:space="preserve">Université de Bretagne Sud </t>
    </r>
    <r>
      <rPr>
        <sz val="14"/>
        <color rgb="FF000000"/>
        <rFont val="Calibri"/>
        <family val="2"/>
      </rPr>
      <t>mise à jour 19/02/2021</t>
    </r>
  </si>
  <si>
    <t xml:space="preserve">BAC PRO MELEC métiers de l'électricité et des environnements connectés </t>
  </si>
  <si>
    <t xml:space="preserve">08/03 au 26/03 </t>
  </si>
  <si>
    <t>29/03 au 23/04</t>
  </si>
  <si>
    <t>Technicien en chaudronnerie industrielle</t>
  </si>
  <si>
    <t>Maintenance en équipements industriels</t>
  </si>
  <si>
    <t>Bac Pro MVA maintenance des véhicules auto</t>
  </si>
  <si>
    <t>métiers de la mode et du vêtement</t>
  </si>
  <si>
    <t>CAP menuiserie</t>
  </si>
  <si>
    <t xml:space="preserve">CAP électricité </t>
  </si>
  <si>
    <t>CAP administratif</t>
  </si>
  <si>
    <t>CAP plomberie</t>
  </si>
  <si>
    <t>CAP coiffure</t>
  </si>
  <si>
    <t>CAP commerce</t>
  </si>
  <si>
    <t>3 semaines</t>
  </si>
  <si>
    <t>4 semaines</t>
  </si>
  <si>
    <t>5 semaines</t>
  </si>
  <si>
    <t>6 semaines</t>
  </si>
  <si>
    <t>7 semaines</t>
  </si>
  <si>
    <t>8 semaines</t>
  </si>
  <si>
    <t>9 semaines</t>
  </si>
  <si>
    <t>10 semaines</t>
  </si>
  <si>
    <t>11 semaines</t>
  </si>
  <si>
    <t>12 semaines</t>
  </si>
  <si>
    <t>Petit magasin de luxe</t>
  </si>
  <si>
    <r>
      <t xml:space="preserve">Education Nationale </t>
    </r>
    <r>
      <rPr>
        <sz val="14"/>
        <color rgb="FF000000"/>
        <rFont val="Calibri"/>
        <family val="2"/>
      </rPr>
      <t>mise à jour 01/03/2021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</si>
</sst>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16" x14ac:knownFonts="1">
    <font>
      <sz val="11"/>
      <color rgb="FF000000"/>
      <name val="Calibri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charset val="1"/>
    </font>
    <font>
      <b/>
      <sz val="10"/>
      <color rgb="FF1F4E78"/>
      <name val="Arial"/>
      <family val="2"/>
      <charset val="1"/>
    </font>
    <font>
      <sz val="8"/>
      <name val="Arial"/>
      <charset val="1"/>
    </font>
    <font>
      <sz val="10"/>
      <name val="Arial"/>
      <family val="2"/>
      <charset val="1"/>
    </font>
    <font>
      <vertAlign val="superscript"/>
      <sz val="10"/>
      <name val="Arial"/>
      <charset val="1"/>
    </font>
    <font>
      <vertAlign val="superscript"/>
      <sz val="8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charset val="1"/>
    </font>
    <font>
      <sz val="9"/>
      <name val="Arial"/>
      <charset val="1"/>
    </font>
    <font>
      <sz val="10"/>
      <name val="Arial"/>
      <family val="2"/>
    </font>
    <font>
      <u/>
      <sz val="11"/>
      <color theme="1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8"/>
        <bgColor rgb="FF003366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3" xfId="0" applyFont="1" applyFill="1" applyBorder="1" applyAlignment="1">
      <alignment horizontal="center"/>
    </xf>
    <xf numFmtId="164" fontId="2" fillId="0" borderId="6" xfId="0" applyNumberFormat="1" applyFont="1" applyBorder="1" applyAlignment="1"/>
    <xf numFmtId="164" fontId="2" fillId="0" borderId="7" xfId="0" applyNumberFormat="1" applyFont="1" applyBorder="1" applyAlignment="1"/>
    <xf numFmtId="0" fontId="2" fillId="0" borderId="8" xfId="0" applyFont="1" applyBorder="1" applyAlignment="1"/>
    <xf numFmtId="0" fontId="3" fillId="3" borderId="1" xfId="0" applyFont="1" applyFill="1" applyBorder="1" applyAlignment="1"/>
    <xf numFmtId="0" fontId="2" fillId="0" borderId="9" xfId="0" applyFont="1" applyBorder="1" applyAlignment="1"/>
    <xf numFmtId="0" fontId="2" fillId="0" borderId="6" xfId="0" applyFont="1" applyBorder="1" applyAlignment="1"/>
    <xf numFmtId="0" fontId="2" fillId="0" borderId="10" xfId="0" applyFont="1" applyBorder="1" applyAlignment="1"/>
    <xf numFmtId="0" fontId="2" fillId="0" borderId="7" xfId="0" applyFont="1" applyBorder="1" applyAlignment="1"/>
    <xf numFmtId="0" fontId="1" fillId="2" borderId="10" xfId="0" applyFont="1" applyFill="1" applyBorder="1" applyAlignment="1"/>
    <xf numFmtId="16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0" fillId="0" borderId="0" xfId="0" applyFont="1" applyAlignment="1">
      <alignment horizontal="left" wrapText="1"/>
    </xf>
    <xf numFmtId="0" fontId="1" fillId="2" borderId="15" xfId="0" applyFont="1" applyFill="1" applyBorder="1" applyAlignment="1"/>
    <xf numFmtId="0" fontId="3" fillId="3" borderId="2" xfId="0" applyFont="1" applyFill="1" applyBorder="1" applyAlignment="1"/>
    <xf numFmtId="0" fontId="2" fillId="0" borderId="16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1" fillId="0" borderId="14" xfId="0" applyFont="1" applyBorder="1" applyAlignment="1"/>
    <xf numFmtId="0" fontId="11" fillId="0" borderId="8" xfId="0" applyFont="1" applyBorder="1" applyAlignment="1"/>
    <xf numFmtId="0" fontId="12" fillId="0" borderId="7" xfId="1" applyBorder="1" applyAlignment="1">
      <alignment horizontal="right"/>
    </xf>
    <xf numFmtId="0" fontId="11" fillId="0" borderId="6" xfId="0" applyFont="1" applyBorder="1" applyAlignment="1"/>
    <xf numFmtId="0" fontId="11" fillId="0" borderId="9" xfId="0" applyFont="1" applyFill="1" applyBorder="1" applyAlignment="1"/>
    <xf numFmtId="0" fontId="0" fillId="0" borderId="9" xfId="0" applyBorder="1" applyAlignment="1"/>
    <xf numFmtId="0" fontId="0" fillId="0" borderId="9" xfId="0" applyBorder="1" applyAlignment="1">
      <alignment horizontal="right"/>
    </xf>
    <xf numFmtId="0" fontId="0" fillId="0" borderId="9" xfId="0" applyFill="1" applyBorder="1" applyAlignment="1"/>
    <xf numFmtId="0" fontId="12" fillId="0" borderId="6" xfId="1" applyBorder="1" applyAlignment="1">
      <alignment horizontal="right"/>
    </xf>
    <xf numFmtId="0" fontId="12" fillId="0" borderId="13" xfId="1" applyBorder="1" applyAlignment="1">
      <alignment horizontal="right"/>
    </xf>
    <xf numFmtId="0" fontId="1" fillId="2" borderId="5" xfId="0" applyFont="1" applyFill="1" applyBorder="1" applyAlignment="1">
      <alignment wrapText="1"/>
    </xf>
    <xf numFmtId="0" fontId="13" fillId="0" borderId="0" xfId="0" applyFont="1"/>
    <xf numFmtId="0" fontId="3" fillId="3" borderId="17" xfId="0" applyFont="1" applyFill="1" applyBorder="1" applyAlignment="1"/>
    <xf numFmtId="0" fontId="11" fillId="0" borderId="7" xfId="0" applyFont="1" applyBorder="1" applyAlignment="1"/>
    <xf numFmtId="164" fontId="11" fillId="0" borderId="7" xfId="0" applyNumberFormat="1" applyFont="1" applyBorder="1" applyAlignment="1"/>
    <xf numFmtId="0" fontId="3" fillId="3" borderId="20" xfId="0" applyFont="1" applyFill="1" applyBorder="1" applyAlignment="1"/>
    <xf numFmtId="0" fontId="12" fillId="0" borderId="9" xfId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BE480A"/>
      <rgbColor rgb="FF993366"/>
      <rgbColor rgb="FF1F4E78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1393902</xdr:colOff>
      <xdr:row>1</xdr:row>
      <xdr:rowOff>455342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89902" y="8549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ioip@univ-ubs.fr" TargetMode="External"/><Relationship Id="rId13" Type="http://schemas.openxmlformats.org/officeDocument/2006/relationships/hyperlink" Target="mailto:suioip@univ-ubs.fr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suioip@univ-ubs.fr" TargetMode="External"/><Relationship Id="rId7" Type="http://schemas.openxmlformats.org/officeDocument/2006/relationships/hyperlink" Target="mailto:suioip@univ-ubs.fr" TargetMode="External"/><Relationship Id="rId12" Type="http://schemas.openxmlformats.org/officeDocument/2006/relationships/hyperlink" Target="mailto:suioip@univ-ubs.fr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suioip@univ-ubs.fr" TargetMode="External"/><Relationship Id="rId16" Type="http://schemas.openxmlformats.org/officeDocument/2006/relationships/hyperlink" Target="https://univ-ubs.jobteaser.com/fr/recruiter_account/sign_in?back_to_after_login=%2Ffr%2Frecruiter_account%2Fjob_offers" TargetMode="External"/><Relationship Id="rId1" Type="http://schemas.openxmlformats.org/officeDocument/2006/relationships/hyperlink" Target="mailto:suioip@univ-ubs.fr" TargetMode="External"/><Relationship Id="rId6" Type="http://schemas.openxmlformats.org/officeDocument/2006/relationships/hyperlink" Target="mailto:suioip@univ-ubs.fr" TargetMode="External"/><Relationship Id="rId11" Type="http://schemas.openxmlformats.org/officeDocument/2006/relationships/hyperlink" Target="mailto:suioip@univ-ubs.fr" TargetMode="External"/><Relationship Id="rId5" Type="http://schemas.openxmlformats.org/officeDocument/2006/relationships/hyperlink" Target="mailto:suioip@univ-ubs.fr" TargetMode="External"/><Relationship Id="rId15" Type="http://schemas.openxmlformats.org/officeDocument/2006/relationships/hyperlink" Target="mailto:suioip@univ-ubs.fr" TargetMode="External"/><Relationship Id="rId10" Type="http://schemas.openxmlformats.org/officeDocument/2006/relationships/hyperlink" Target="mailto:suioip@univ-ubs.fr" TargetMode="External"/><Relationship Id="rId4" Type="http://schemas.openxmlformats.org/officeDocument/2006/relationships/hyperlink" Target="mailto:suioip@univ-ubs.fr" TargetMode="External"/><Relationship Id="rId9" Type="http://schemas.openxmlformats.org/officeDocument/2006/relationships/hyperlink" Target="mailto:suioip@univ-ubs.fr" TargetMode="External"/><Relationship Id="rId14" Type="http://schemas.openxmlformats.org/officeDocument/2006/relationships/hyperlink" Target="mailto:suioip@univ-ubs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nne.le-dain@ac-rennes.fr" TargetMode="External"/><Relationship Id="rId2" Type="http://schemas.openxmlformats.org/officeDocument/2006/relationships/hyperlink" Target="mailto:anne.le-dain@ac-rennes.fr" TargetMode="External"/><Relationship Id="rId1" Type="http://schemas.openxmlformats.org/officeDocument/2006/relationships/hyperlink" Target="mailto:anne.le-dain@ac-rennes.fr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anne.le-dain@ac-renne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7"/>
  <sheetViews>
    <sheetView tabSelected="1" zoomScale="82" zoomScaleNormal="82" workbookViewId="0">
      <selection sqref="A1:D1"/>
    </sheetView>
  </sheetViews>
  <sheetFormatPr baseColWidth="10" defaultColWidth="9.140625" defaultRowHeight="15" x14ac:dyDescent="0.25"/>
  <cols>
    <col min="1" max="1" width="65" style="1" customWidth="1"/>
    <col min="2" max="2" width="23.85546875" style="1" customWidth="1"/>
    <col min="3" max="3" width="33.5703125" style="2" customWidth="1"/>
    <col min="4" max="4" width="75.28515625" style="1" customWidth="1"/>
    <col min="5" max="1020" width="9.140625" customWidth="1"/>
    <col min="1021" max="1022" width="11.5703125"/>
  </cols>
  <sheetData>
    <row r="1" spans="1:4" ht="31.5" x14ac:dyDescent="0.5">
      <c r="A1" s="47" t="s">
        <v>145</v>
      </c>
      <c r="B1" s="47"/>
      <c r="C1" s="47"/>
      <c r="D1" s="47"/>
    </row>
    <row r="2" spans="1:4" s="40" customFormat="1" ht="33" customHeight="1" x14ac:dyDescent="0.25">
      <c r="A2" s="45" t="s">
        <v>144</v>
      </c>
      <c r="B2" s="46"/>
      <c r="C2" s="46"/>
      <c r="D2" s="46"/>
    </row>
    <row r="3" spans="1:4" ht="27" thickBot="1" x14ac:dyDescent="0.3">
      <c r="A3" s="41" t="s">
        <v>111</v>
      </c>
      <c r="B3" s="39" t="s">
        <v>143</v>
      </c>
      <c r="C3" s="6" t="s">
        <v>139</v>
      </c>
      <c r="D3" s="3" t="s">
        <v>141</v>
      </c>
    </row>
    <row r="4" spans="1:4" x14ac:dyDescent="0.25">
      <c r="A4" s="11" t="s">
        <v>1</v>
      </c>
      <c r="B4" s="12">
        <v>6</v>
      </c>
      <c r="C4" s="37" t="s">
        <v>140</v>
      </c>
      <c r="D4" s="12" t="s">
        <v>2</v>
      </c>
    </row>
    <row r="5" spans="1:4" x14ac:dyDescent="0.25">
      <c r="A5" s="13" t="s">
        <v>3</v>
      </c>
      <c r="B5" s="14">
        <v>18</v>
      </c>
      <c r="C5" s="37" t="s">
        <v>140</v>
      </c>
      <c r="D5" s="14" t="s">
        <v>4</v>
      </c>
    </row>
    <row r="6" spans="1:4" x14ac:dyDescent="0.25">
      <c r="A6" s="13" t="s">
        <v>5</v>
      </c>
      <c r="B6" s="14">
        <v>14</v>
      </c>
      <c r="C6" s="37" t="s">
        <v>140</v>
      </c>
      <c r="D6" s="14" t="s">
        <v>6</v>
      </c>
    </row>
    <row r="7" spans="1:4" x14ac:dyDescent="0.25">
      <c r="A7" s="13" t="s">
        <v>7</v>
      </c>
      <c r="B7" s="14">
        <v>7</v>
      </c>
      <c r="C7" s="37" t="s">
        <v>140</v>
      </c>
      <c r="D7" s="14" t="s">
        <v>8</v>
      </c>
    </row>
    <row r="8" spans="1:4" ht="15.75" thickBot="1" x14ac:dyDescent="0.3">
      <c r="A8" s="13" t="s">
        <v>9</v>
      </c>
      <c r="B8" s="14">
        <v>7</v>
      </c>
      <c r="C8" s="37" t="s">
        <v>140</v>
      </c>
      <c r="D8" s="14" t="s">
        <v>8</v>
      </c>
    </row>
    <row r="9" spans="1:4" ht="27" thickBot="1" x14ac:dyDescent="0.3">
      <c r="A9" s="10" t="s">
        <v>10</v>
      </c>
      <c r="B9" s="39" t="s">
        <v>142</v>
      </c>
      <c r="C9" s="6" t="s">
        <v>139</v>
      </c>
      <c r="D9" s="3" t="s">
        <v>141</v>
      </c>
    </row>
    <row r="10" spans="1:4" x14ac:dyDescent="0.25">
      <c r="A10" s="19" t="s">
        <v>11</v>
      </c>
      <c r="B10" s="20">
        <v>3</v>
      </c>
      <c r="C10" s="37" t="s">
        <v>140</v>
      </c>
      <c r="D10" s="21" t="s">
        <v>12</v>
      </c>
    </row>
    <row r="11" spans="1:4" x14ac:dyDescent="0.25">
      <c r="A11" s="22" t="s">
        <v>13</v>
      </c>
      <c r="B11" s="14">
        <v>16</v>
      </c>
      <c r="C11" s="37" t="s">
        <v>140</v>
      </c>
      <c r="D11" s="9" t="s">
        <v>14</v>
      </c>
    </row>
    <row r="12" spans="1:4" x14ac:dyDescent="0.25">
      <c r="A12" s="22" t="s">
        <v>15</v>
      </c>
      <c r="B12" s="14">
        <v>30</v>
      </c>
      <c r="C12" s="37" t="s">
        <v>140</v>
      </c>
      <c r="D12" s="9" t="s">
        <v>16</v>
      </c>
    </row>
    <row r="13" spans="1:4" x14ac:dyDescent="0.25">
      <c r="A13" s="22" t="s">
        <v>17</v>
      </c>
      <c r="B13" s="14">
        <v>29</v>
      </c>
      <c r="C13" s="37" t="s">
        <v>140</v>
      </c>
      <c r="D13" s="9" t="s">
        <v>18</v>
      </c>
    </row>
    <row r="14" spans="1:4" x14ac:dyDescent="0.25">
      <c r="A14" s="22" t="s">
        <v>19</v>
      </c>
      <c r="B14" s="14">
        <v>18</v>
      </c>
      <c r="C14" s="37" t="s">
        <v>140</v>
      </c>
      <c r="D14" s="9" t="s">
        <v>20</v>
      </c>
    </row>
    <row r="15" spans="1:4" x14ac:dyDescent="0.25">
      <c r="A15" s="29" t="s">
        <v>108</v>
      </c>
      <c r="B15" s="14">
        <v>25</v>
      </c>
      <c r="C15" s="37" t="s">
        <v>140</v>
      </c>
      <c r="D15" s="9" t="s">
        <v>21</v>
      </c>
    </row>
    <row r="16" spans="1:4" x14ac:dyDescent="0.25">
      <c r="A16" s="29" t="s">
        <v>109</v>
      </c>
      <c r="B16" s="14">
        <v>7</v>
      </c>
      <c r="C16" s="37" t="s">
        <v>140</v>
      </c>
      <c r="D16" s="30" t="s">
        <v>105</v>
      </c>
    </row>
    <row r="17" spans="1:4" x14ac:dyDescent="0.25">
      <c r="A17" s="22" t="s">
        <v>22</v>
      </c>
      <c r="B17" s="14">
        <v>1</v>
      </c>
      <c r="C17" s="37" t="s">
        <v>140</v>
      </c>
      <c r="D17" s="9" t="s">
        <v>23</v>
      </c>
    </row>
    <row r="18" spans="1:4" x14ac:dyDescent="0.25">
      <c r="A18" s="22" t="s">
        <v>24</v>
      </c>
      <c r="B18" s="14">
        <v>5</v>
      </c>
      <c r="C18" s="37" t="s">
        <v>140</v>
      </c>
      <c r="D18" s="9" t="s">
        <v>25</v>
      </c>
    </row>
    <row r="19" spans="1:4" x14ac:dyDescent="0.25">
      <c r="A19" s="22" t="s">
        <v>26</v>
      </c>
      <c r="B19" s="14">
        <v>1</v>
      </c>
      <c r="C19" s="37" t="s">
        <v>140</v>
      </c>
      <c r="D19" s="9" t="s">
        <v>27</v>
      </c>
    </row>
    <row r="20" spans="1:4" ht="15.75" thickBot="1" x14ac:dyDescent="0.3">
      <c r="A20" s="22" t="s">
        <v>28</v>
      </c>
      <c r="B20" s="14">
        <v>1</v>
      </c>
      <c r="C20" s="37" t="s">
        <v>140</v>
      </c>
      <c r="D20" s="23" t="s">
        <v>29</v>
      </c>
    </row>
    <row r="21" spans="1:4" ht="27" thickBot="1" x14ac:dyDescent="0.3">
      <c r="A21" s="25" t="s">
        <v>110</v>
      </c>
      <c r="B21" s="39" t="s">
        <v>142</v>
      </c>
      <c r="C21" s="6" t="s">
        <v>139</v>
      </c>
      <c r="D21" s="3" t="s">
        <v>141</v>
      </c>
    </row>
    <row r="22" spans="1:4" ht="15.75" thickBot="1" x14ac:dyDescent="0.3">
      <c r="A22" s="19" t="s">
        <v>30</v>
      </c>
      <c r="B22" s="20">
        <v>8</v>
      </c>
      <c r="C22" s="38" t="s">
        <v>140</v>
      </c>
      <c r="D22" s="21" t="s">
        <v>31</v>
      </c>
    </row>
    <row r="23" spans="1:4" ht="15.75" thickBot="1" x14ac:dyDescent="0.3">
      <c r="A23" s="22" t="s">
        <v>32</v>
      </c>
      <c r="B23" s="14">
        <v>14</v>
      </c>
      <c r="C23" s="38" t="s">
        <v>140</v>
      </c>
      <c r="D23" s="9" t="s">
        <v>33</v>
      </c>
    </row>
    <row r="24" spans="1:4" ht="15.75" thickBot="1" x14ac:dyDescent="0.3">
      <c r="A24" s="22" t="s">
        <v>34</v>
      </c>
      <c r="B24" s="14">
        <v>12</v>
      </c>
      <c r="C24" s="38" t="s">
        <v>140</v>
      </c>
      <c r="D24" s="21" t="s">
        <v>31</v>
      </c>
    </row>
    <row r="25" spans="1:4" ht="15.75" thickBot="1" x14ac:dyDescent="0.3">
      <c r="A25" s="22" t="s">
        <v>35</v>
      </c>
      <c r="B25" s="14">
        <v>11</v>
      </c>
      <c r="C25" s="38" t="s">
        <v>140</v>
      </c>
      <c r="D25" s="21" t="s">
        <v>36</v>
      </c>
    </row>
    <row r="26" spans="1:4" ht="15.75" thickBot="1" x14ac:dyDescent="0.3">
      <c r="A26" s="22" t="s">
        <v>37</v>
      </c>
      <c r="B26" s="14">
        <v>11</v>
      </c>
      <c r="C26" s="38" t="s">
        <v>140</v>
      </c>
      <c r="D26" s="9" t="s">
        <v>36</v>
      </c>
    </row>
    <row r="27" spans="1:4" ht="15.75" thickBot="1" x14ac:dyDescent="0.3">
      <c r="A27" s="22" t="s">
        <v>38</v>
      </c>
      <c r="B27" s="14">
        <v>14</v>
      </c>
      <c r="C27" s="38" t="s">
        <v>140</v>
      </c>
      <c r="D27" s="9" t="s">
        <v>31</v>
      </c>
    </row>
    <row r="28" spans="1:4" ht="15.75" thickBot="1" x14ac:dyDescent="0.3">
      <c r="A28" s="22" t="s">
        <v>39</v>
      </c>
      <c r="B28" s="14">
        <v>3</v>
      </c>
      <c r="C28" s="38" t="s">
        <v>140</v>
      </c>
      <c r="D28" s="9" t="s">
        <v>40</v>
      </c>
    </row>
    <row r="29" spans="1:4" ht="15.75" thickBot="1" x14ac:dyDescent="0.3">
      <c r="A29" s="22" t="s">
        <v>41</v>
      </c>
      <c r="B29" s="14">
        <v>3</v>
      </c>
      <c r="C29" s="38" t="s">
        <v>140</v>
      </c>
      <c r="D29" s="9" t="s">
        <v>40</v>
      </c>
    </row>
    <row r="30" spans="1:4" ht="15.75" thickBot="1" x14ac:dyDescent="0.3">
      <c r="A30" s="22" t="s">
        <v>42</v>
      </c>
      <c r="B30" s="14">
        <v>3</v>
      </c>
      <c r="C30" s="38" t="s">
        <v>140</v>
      </c>
      <c r="D30" s="9" t="s">
        <v>43</v>
      </c>
    </row>
    <row r="31" spans="1:4" ht="15.75" thickBot="1" x14ac:dyDescent="0.3">
      <c r="A31" s="22" t="s">
        <v>44</v>
      </c>
      <c r="B31" s="14">
        <v>2</v>
      </c>
      <c r="C31" s="38" t="s">
        <v>140</v>
      </c>
      <c r="D31" s="9" t="s">
        <v>33</v>
      </c>
    </row>
    <row r="32" spans="1:4" ht="15.75" thickBot="1" x14ac:dyDescent="0.3">
      <c r="A32" s="22" t="s">
        <v>112</v>
      </c>
      <c r="B32" s="14">
        <v>6</v>
      </c>
      <c r="C32" s="38" t="s">
        <v>140</v>
      </c>
      <c r="D32" s="9" t="s">
        <v>45</v>
      </c>
    </row>
    <row r="33" spans="1:4" ht="15.75" thickBot="1" x14ac:dyDescent="0.3">
      <c r="A33" s="22" t="s">
        <v>136</v>
      </c>
      <c r="B33" s="14">
        <v>10</v>
      </c>
      <c r="C33" s="38" t="s">
        <v>140</v>
      </c>
      <c r="D33" s="9" t="s">
        <v>33</v>
      </c>
    </row>
    <row r="34" spans="1:4" ht="15.75" thickBot="1" x14ac:dyDescent="0.3">
      <c r="A34" s="22" t="s">
        <v>113</v>
      </c>
      <c r="B34" s="14">
        <v>6</v>
      </c>
      <c r="C34" s="38" t="s">
        <v>140</v>
      </c>
      <c r="D34" s="9" t="s">
        <v>31</v>
      </c>
    </row>
    <row r="35" spans="1:4" ht="15.75" thickBot="1" x14ac:dyDescent="0.3">
      <c r="A35" s="22" t="s">
        <v>46</v>
      </c>
      <c r="B35" s="14">
        <v>5</v>
      </c>
      <c r="C35" s="38" t="s">
        <v>140</v>
      </c>
      <c r="D35" s="9" t="s">
        <v>47</v>
      </c>
    </row>
    <row r="36" spans="1:4" ht="15.75" thickBot="1" x14ac:dyDescent="0.3">
      <c r="A36" s="22" t="s">
        <v>48</v>
      </c>
      <c r="B36" s="14">
        <v>3</v>
      </c>
      <c r="C36" s="38" t="s">
        <v>140</v>
      </c>
      <c r="D36" s="9" t="s">
        <v>49</v>
      </c>
    </row>
    <row r="37" spans="1:4" ht="15.75" thickBot="1" x14ac:dyDescent="0.3">
      <c r="A37" s="22" t="s">
        <v>50</v>
      </c>
      <c r="B37" s="14">
        <v>1</v>
      </c>
      <c r="C37" s="38" t="s">
        <v>140</v>
      </c>
      <c r="D37" s="9" t="s">
        <v>51</v>
      </c>
    </row>
    <row r="38" spans="1:4" ht="15.75" thickBot="1" x14ac:dyDescent="0.3">
      <c r="A38" s="22" t="s">
        <v>114</v>
      </c>
      <c r="B38" s="14">
        <v>7</v>
      </c>
      <c r="C38" s="38" t="s">
        <v>140</v>
      </c>
      <c r="D38" s="9" t="s">
        <v>52</v>
      </c>
    </row>
    <row r="39" spans="1:4" ht="15.75" thickBot="1" x14ac:dyDescent="0.3">
      <c r="A39" s="22" t="s">
        <v>115</v>
      </c>
      <c r="B39" s="14">
        <v>1</v>
      </c>
      <c r="C39" s="38" t="s">
        <v>140</v>
      </c>
      <c r="D39" s="9" t="s">
        <v>53</v>
      </c>
    </row>
    <row r="40" spans="1:4" ht="15.75" thickBot="1" x14ac:dyDescent="0.3">
      <c r="A40" s="22" t="s">
        <v>54</v>
      </c>
      <c r="B40" s="14">
        <v>1</v>
      </c>
      <c r="C40" s="38" t="s">
        <v>140</v>
      </c>
      <c r="D40" s="9" t="s">
        <v>52</v>
      </c>
    </row>
    <row r="41" spans="1:4" ht="15.75" thickBot="1" x14ac:dyDescent="0.3">
      <c r="A41" s="26" t="s">
        <v>55</v>
      </c>
      <c r="B41" s="27">
        <v>1</v>
      </c>
      <c r="C41" s="38" t="s">
        <v>140</v>
      </c>
      <c r="D41" s="28" t="s">
        <v>52</v>
      </c>
    </row>
    <row r="42" spans="1:4" ht="27" thickBot="1" x14ac:dyDescent="0.3">
      <c r="A42" s="25" t="s">
        <v>117</v>
      </c>
      <c r="B42" s="39" t="s">
        <v>142</v>
      </c>
      <c r="C42" s="6" t="s">
        <v>139</v>
      </c>
      <c r="D42" s="3" t="s">
        <v>141</v>
      </c>
    </row>
    <row r="43" spans="1:4" ht="15.75" thickBot="1" x14ac:dyDescent="0.3">
      <c r="A43" s="19" t="s">
        <v>56</v>
      </c>
      <c r="B43" s="20">
        <v>1</v>
      </c>
      <c r="C43" s="38" t="s">
        <v>140</v>
      </c>
      <c r="D43" s="21" t="s">
        <v>57</v>
      </c>
    </row>
    <row r="44" spans="1:4" ht="15.75" thickBot="1" x14ac:dyDescent="0.3">
      <c r="A44" s="22" t="s">
        <v>58</v>
      </c>
      <c r="B44" s="14">
        <v>26</v>
      </c>
      <c r="C44" s="38" t="s">
        <v>140</v>
      </c>
      <c r="D44" s="9" t="s">
        <v>57</v>
      </c>
    </row>
    <row r="45" spans="1:4" ht="15.75" thickBot="1" x14ac:dyDescent="0.3">
      <c r="A45" s="29" t="s">
        <v>104</v>
      </c>
      <c r="B45" s="14">
        <v>3</v>
      </c>
      <c r="C45" s="38" t="s">
        <v>140</v>
      </c>
      <c r="D45" s="9" t="s">
        <v>59</v>
      </c>
    </row>
    <row r="46" spans="1:4" ht="15.75" thickBot="1" x14ac:dyDescent="0.3">
      <c r="A46" s="22" t="s">
        <v>60</v>
      </c>
      <c r="B46" s="14">
        <v>19</v>
      </c>
      <c r="C46" s="38" t="s">
        <v>140</v>
      </c>
      <c r="D46" s="9" t="s">
        <v>59</v>
      </c>
    </row>
    <row r="47" spans="1:4" ht="15.75" thickBot="1" x14ac:dyDescent="0.3">
      <c r="A47" s="22" t="s">
        <v>61</v>
      </c>
      <c r="B47" s="14">
        <v>6</v>
      </c>
      <c r="C47" s="38" t="s">
        <v>140</v>
      </c>
      <c r="D47" s="9" t="s">
        <v>62</v>
      </c>
    </row>
    <row r="48" spans="1:4" ht="15.75" thickBot="1" x14ac:dyDescent="0.3">
      <c r="A48" s="29" t="s">
        <v>103</v>
      </c>
      <c r="B48" s="14">
        <v>1</v>
      </c>
      <c r="C48" s="38" t="s">
        <v>140</v>
      </c>
      <c r="D48" s="9" t="s">
        <v>70</v>
      </c>
    </row>
    <row r="49" spans="1:4" ht="15.75" thickBot="1" x14ac:dyDescent="0.3">
      <c r="A49" s="22" t="s">
        <v>63</v>
      </c>
      <c r="B49" s="14">
        <v>18</v>
      </c>
      <c r="C49" s="38" t="s">
        <v>140</v>
      </c>
      <c r="D49" s="9" t="s">
        <v>64</v>
      </c>
    </row>
    <row r="50" spans="1:4" ht="15.75" thickBot="1" x14ac:dyDescent="0.3">
      <c r="A50" s="22" t="s">
        <v>65</v>
      </c>
      <c r="B50" s="14">
        <v>5</v>
      </c>
      <c r="C50" s="38" t="s">
        <v>140</v>
      </c>
      <c r="D50" s="9" t="s">
        <v>66</v>
      </c>
    </row>
    <row r="51" spans="1:4" ht="15.75" thickBot="1" x14ac:dyDescent="0.3">
      <c r="A51" s="22" t="s">
        <v>67</v>
      </c>
      <c r="B51" s="14">
        <v>11</v>
      </c>
      <c r="C51" s="38" t="s">
        <v>140</v>
      </c>
      <c r="D51" s="9" t="s">
        <v>68</v>
      </c>
    </row>
    <row r="52" spans="1:4" ht="15.75" thickBot="1" x14ac:dyDescent="0.3">
      <c r="A52" s="22" t="s">
        <v>69</v>
      </c>
      <c r="B52" s="14">
        <v>6</v>
      </c>
      <c r="C52" s="38" t="s">
        <v>140</v>
      </c>
      <c r="D52" s="9" t="s">
        <v>70</v>
      </c>
    </row>
    <row r="53" spans="1:4" ht="15.75" thickBot="1" x14ac:dyDescent="0.3">
      <c r="A53" s="22" t="s">
        <v>71</v>
      </c>
      <c r="B53" s="14">
        <v>3</v>
      </c>
      <c r="C53" s="38" t="s">
        <v>140</v>
      </c>
      <c r="D53" s="9" t="s">
        <v>72</v>
      </c>
    </row>
    <row r="54" spans="1:4" ht="15.75" thickBot="1" x14ac:dyDescent="0.3">
      <c r="A54" s="22" t="s">
        <v>73</v>
      </c>
      <c r="B54" s="14">
        <v>9</v>
      </c>
      <c r="C54" s="38" t="s">
        <v>140</v>
      </c>
      <c r="D54" s="9" t="s">
        <v>74</v>
      </c>
    </row>
    <row r="55" spans="1:4" ht="15.75" thickBot="1" x14ac:dyDescent="0.3">
      <c r="A55" s="22" t="s">
        <v>75</v>
      </c>
      <c r="B55" s="14">
        <v>1</v>
      </c>
      <c r="C55" s="38" t="s">
        <v>140</v>
      </c>
      <c r="D55" s="9" t="s">
        <v>76</v>
      </c>
    </row>
    <row r="56" spans="1:4" ht="15.75" thickBot="1" x14ac:dyDescent="0.3">
      <c r="A56" s="22" t="s">
        <v>77</v>
      </c>
      <c r="B56" s="14">
        <v>1</v>
      </c>
      <c r="C56" s="38" t="s">
        <v>140</v>
      </c>
      <c r="D56" s="9" t="s">
        <v>78</v>
      </c>
    </row>
    <row r="57" spans="1:4" ht="15.75" thickBot="1" x14ac:dyDescent="0.3">
      <c r="A57" s="22" t="s">
        <v>79</v>
      </c>
      <c r="B57" s="14">
        <v>1</v>
      </c>
      <c r="C57" s="38" t="s">
        <v>140</v>
      </c>
      <c r="D57" s="9" t="s">
        <v>80</v>
      </c>
    </row>
    <row r="58" spans="1:4" ht="27" thickBot="1" x14ac:dyDescent="0.3">
      <c r="A58" s="25" t="s">
        <v>118</v>
      </c>
      <c r="B58" s="39" t="s">
        <v>142</v>
      </c>
      <c r="C58" s="6" t="s">
        <v>139</v>
      </c>
      <c r="D58" s="3" t="s">
        <v>141</v>
      </c>
    </row>
    <row r="59" spans="1:4" ht="15.75" thickBot="1" x14ac:dyDescent="0.3">
      <c r="A59" s="19" t="s">
        <v>81</v>
      </c>
      <c r="B59" s="20">
        <v>4</v>
      </c>
      <c r="C59" s="38" t="s">
        <v>140</v>
      </c>
      <c r="D59" s="21" t="s">
        <v>82</v>
      </c>
    </row>
    <row r="60" spans="1:4" ht="15.75" thickBot="1" x14ac:dyDescent="0.3">
      <c r="A60" s="22" t="s">
        <v>83</v>
      </c>
      <c r="B60" s="14">
        <v>6</v>
      </c>
      <c r="C60" s="38" t="s">
        <v>140</v>
      </c>
      <c r="D60" s="9" t="s">
        <v>84</v>
      </c>
    </row>
    <row r="61" spans="1:4" ht="15.75" thickBot="1" x14ac:dyDescent="0.3">
      <c r="A61" s="22" t="s">
        <v>85</v>
      </c>
      <c r="B61" s="14">
        <v>30</v>
      </c>
      <c r="C61" s="38" t="s">
        <v>140</v>
      </c>
      <c r="D61" s="9" t="s">
        <v>84</v>
      </c>
    </row>
    <row r="62" spans="1:4" ht="15.75" thickBot="1" x14ac:dyDescent="0.3">
      <c r="A62" s="22" t="s">
        <v>86</v>
      </c>
      <c r="B62" s="14">
        <v>7</v>
      </c>
      <c r="C62" s="38" t="s">
        <v>140</v>
      </c>
      <c r="D62" s="9" t="s">
        <v>31</v>
      </c>
    </row>
    <row r="63" spans="1:4" ht="15.75" thickBot="1" x14ac:dyDescent="0.3">
      <c r="A63" s="22" t="s">
        <v>87</v>
      </c>
      <c r="B63" s="14">
        <v>2</v>
      </c>
      <c r="C63" s="38" t="s">
        <v>140</v>
      </c>
      <c r="D63" s="9" t="s">
        <v>88</v>
      </c>
    </row>
    <row r="64" spans="1:4" ht="15.75" thickBot="1" x14ac:dyDescent="0.3">
      <c r="A64" s="22" t="s">
        <v>89</v>
      </c>
      <c r="B64" s="14">
        <v>10</v>
      </c>
      <c r="C64" s="38" t="s">
        <v>140</v>
      </c>
      <c r="D64" s="9" t="s">
        <v>90</v>
      </c>
    </row>
    <row r="65" spans="1:4" ht="15.75" thickBot="1" x14ac:dyDescent="0.3">
      <c r="A65" s="22" t="s">
        <v>91</v>
      </c>
      <c r="B65" s="14">
        <v>5</v>
      </c>
      <c r="C65" s="38" t="s">
        <v>140</v>
      </c>
      <c r="D65" s="9" t="s">
        <v>90</v>
      </c>
    </row>
    <row r="66" spans="1:4" ht="15.75" thickBot="1" x14ac:dyDescent="0.3">
      <c r="A66" s="22" t="s">
        <v>92</v>
      </c>
      <c r="B66" s="14">
        <v>1</v>
      </c>
      <c r="C66" s="38" t="s">
        <v>140</v>
      </c>
      <c r="D66" s="9" t="s">
        <v>93</v>
      </c>
    </row>
    <row r="67" spans="1:4" ht="15.75" thickBot="1" x14ac:dyDescent="0.3">
      <c r="A67" s="22" t="s">
        <v>94</v>
      </c>
      <c r="B67" s="14">
        <v>2</v>
      </c>
      <c r="C67" s="38" t="s">
        <v>140</v>
      </c>
      <c r="D67" s="9" t="s">
        <v>95</v>
      </c>
    </row>
    <row r="68" spans="1:4" ht="15.75" thickBot="1" x14ac:dyDescent="0.3">
      <c r="A68" s="22" t="s">
        <v>96</v>
      </c>
      <c r="B68" s="14">
        <v>3</v>
      </c>
      <c r="C68" s="38" t="s">
        <v>140</v>
      </c>
      <c r="D68" s="9" t="s">
        <v>97</v>
      </c>
    </row>
    <row r="69" spans="1:4" ht="27" thickBot="1" x14ac:dyDescent="0.3">
      <c r="A69" s="25" t="s">
        <v>116</v>
      </c>
      <c r="B69" s="39" t="s">
        <v>142</v>
      </c>
      <c r="C69" s="6" t="s">
        <v>139</v>
      </c>
      <c r="D69" s="3" t="s">
        <v>141</v>
      </c>
    </row>
    <row r="70" spans="1:4" ht="15.75" thickBot="1" x14ac:dyDescent="0.3">
      <c r="A70" s="19" t="s">
        <v>98</v>
      </c>
      <c r="B70" s="20">
        <v>38</v>
      </c>
      <c r="C70" s="38" t="s">
        <v>140</v>
      </c>
      <c r="D70" s="21" t="s">
        <v>99</v>
      </c>
    </row>
    <row r="71" spans="1:4" ht="15.75" thickBot="1" x14ac:dyDescent="0.3">
      <c r="A71" s="22" t="s">
        <v>100</v>
      </c>
      <c r="B71" s="14">
        <v>4</v>
      </c>
      <c r="C71" s="38" t="s">
        <v>140</v>
      </c>
      <c r="D71" s="9" t="s">
        <v>101</v>
      </c>
    </row>
    <row r="72" spans="1:4" ht="15.75" thickBot="1" x14ac:dyDescent="0.3">
      <c r="A72" s="29" t="s">
        <v>106</v>
      </c>
      <c r="B72" s="14">
        <v>4</v>
      </c>
      <c r="C72" s="38" t="s">
        <v>140</v>
      </c>
      <c r="D72" s="9" t="s">
        <v>102</v>
      </c>
    </row>
    <row r="73" spans="1:4" x14ac:dyDescent="0.25">
      <c r="A73" s="29" t="s">
        <v>107</v>
      </c>
      <c r="B73" s="14">
        <v>4</v>
      </c>
      <c r="C73" s="38" t="s">
        <v>140</v>
      </c>
      <c r="D73" s="9" t="s">
        <v>102</v>
      </c>
    </row>
    <row r="74" spans="1:4" ht="15.75" thickBot="1" x14ac:dyDescent="0.3">
      <c r="A74" s="24" t="s">
        <v>137</v>
      </c>
      <c r="B74" s="24">
        <v>543</v>
      </c>
      <c r="C74" s="24"/>
      <c r="D74" s="24"/>
    </row>
    <row r="75" spans="1:4" x14ac:dyDescent="0.25">
      <c r="A75" s="34" t="s">
        <v>120</v>
      </c>
      <c r="B75" s="34">
        <f>B71+B70+B65+B64+B61+B60+B43+B44+B45+B46+B47+B48+B49+B50+B26+B35+B12+B13+B11+B6+B5</f>
        <v>295</v>
      </c>
      <c r="C75" s="35"/>
      <c r="D75" s="34"/>
    </row>
    <row r="76" spans="1:4" x14ac:dyDescent="0.25">
      <c r="A76" s="36" t="s">
        <v>121</v>
      </c>
      <c r="B76" s="34">
        <f>B74-B75</f>
        <v>248</v>
      </c>
      <c r="C76" s="35"/>
      <c r="D76" s="34"/>
    </row>
    <row r="77" spans="1:4" ht="15.75" thickBot="1" x14ac:dyDescent="0.3">
      <c r="A77" s="24" t="s">
        <v>119</v>
      </c>
      <c r="B77" s="24">
        <v>287</v>
      </c>
      <c r="C77" s="24"/>
      <c r="D77" s="24"/>
    </row>
  </sheetData>
  <mergeCells count="2">
    <mergeCell ref="A2:D2"/>
    <mergeCell ref="A1:D1"/>
  </mergeCells>
  <hyperlinks>
    <hyperlink ref="C4" r:id="rId1" xr:uid="{00000000-0004-0000-0000-000000000000}"/>
    <hyperlink ref="C5:C8" r:id="rId2" display="suioip@univ-ubs.fr" xr:uid="{00000000-0004-0000-0000-000001000000}"/>
    <hyperlink ref="C10" r:id="rId3" xr:uid="{00000000-0004-0000-0000-000002000000}"/>
    <hyperlink ref="C11:C14" r:id="rId4" display="suioip@univ-ubs.fr" xr:uid="{00000000-0004-0000-0000-000003000000}"/>
    <hyperlink ref="C15:C19" r:id="rId5" display="suioip@univ-ubs.fr" xr:uid="{00000000-0004-0000-0000-000004000000}"/>
    <hyperlink ref="C20" r:id="rId6" xr:uid="{00000000-0004-0000-0000-000005000000}"/>
    <hyperlink ref="C16" r:id="rId7" xr:uid="{00000000-0004-0000-0000-000006000000}"/>
    <hyperlink ref="C22" r:id="rId8" xr:uid="{00000000-0004-0000-0000-000007000000}"/>
    <hyperlink ref="C43" r:id="rId9" xr:uid="{00000000-0004-0000-0000-000008000000}"/>
    <hyperlink ref="C59" r:id="rId10" xr:uid="{00000000-0004-0000-0000-000009000000}"/>
    <hyperlink ref="C70" r:id="rId11" xr:uid="{00000000-0004-0000-0000-00000A000000}"/>
    <hyperlink ref="C60:C68" r:id="rId12" display="suioip@univ-ubs.fr" xr:uid="{00000000-0004-0000-0000-00000B000000}"/>
    <hyperlink ref="C71:C73" r:id="rId13" display="suioip@univ-ubs.fr" xr:uid="{00000000-0004-0000-0000-00000C000000}"/>
    <hyperlink ref="C44:C57" r:id="rId14" display="suioip@univ-ubs.fr" xr:uid="{00000000-0004-0000-0000-00000D000000}"/>
    <hyperlink ref="C23:C41" r:id="rId15" display="suioip@univ-ubs.fr" xr:uid="{00000000-0004-0000-0000-00000E000000}"/>
    <hyperlink ref="A2:D2" r:id="rId16" display="Lien vers la plateforme de dépôt des offres de stage UBS" xr:uid="{00000000-0004-0000-0000-00000F000000}"/>
  </hyperlinks>
  <pageMargins left="0.7" right="0.57499999999999996" top="0.47222222222222199" bottom="0.75" header="0.51180555555555496" footer="0.51180555555555496"/>
  <pageSetup paperSize="8" firstPageNumber="0" fitToHeight="0" orientation="landscape" horizontalDpi="300" verticalDpi="300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sqref="A1:F1"/>
    </sheetView>
  </sheetViews>
  <sheetFormatPr baseColWidth="10" defaultRowHeight="15" x14ac:dyDescent="0.25"/>
  <cols>
    <col min="1" max="1" width="63.7109375" customWidth="1"/>
    <col min="2" max="2" width="42.7109375" customWidth="1"/>
    <col min="3" max="3" width="11.42578125" customWidth="1"/>
    <col min="4" max="4" width="28.5703125" customWidth="1"/>
    <col min="5" max="5" width="22" customWidth="1"/>
    <col min="6" max="6" width="24.85546875" customWidth="1"/>
  </cols>
  <sheetData>
    <row r="1" spans="1:6" ht="32.25" thickBot="1" x14ac:dyDescent="0.55000000000000004">
      <c r="A1" s="48" t="s">
        <v>170</v>
      </c>
      <c r="B1" s="49"/>
      <c r="C1" s="49"/>
      <c r="D1" s="49"/>
      <c r="E1" s="49"/>
      <c r="F1" s="50"/>
    </row>
    <row r="2" spans="1:6" ht="26.25" x14ac:dyDescent="0.25">
      <c r="A2" s="44" t="s">
        <v>122</v>
      </c>
      <c r="B2" s="4" t="s">
        <v>124</v>
      </c>
      <c r="C2" s="39" t="s">
        <v>125</v>
      </c>
      <c r="D2" s="6" t="s">
        <v>126</v>
      </c>
      <c r="E2" s="3" t="s">
        <v>127</v>
      </c>
      <c r="F2" s="5" t="s">
        <v>128</v>
      </c>
    </row>
    <row r="3" spans="1:6" x14ac:dyDescent="0.25">
      <c r="A3" s="11" t="s">
        <v>123</v>
      </c>
      <c r="B3" s="7" t="s">
        <v>138</v>
      </c>
      <c r="C3" s="12">
        <v>3</v>
      </c>
      <c r="D3" s="31" t="s">
        <v>131</v>
      </c>
      <c r="E3" s="12" t="s">
        <v>129</v>
      </c>
      <c r="F3" s="33" t="s">
        <v>135</v>
      </c>
    </row>
    <row r="4" spans="1:6" x14ac:dyDescent="0.25">
      <c r="A4" s="11" t="s">
        <v>123</v>
      </c>
      <c r="B4" s="8" t="s">
        <v>130</v>
      </c>
      <c r="C4" s="14">
        <v>2</v>
      </c>
      <c r="D4" s="31" t="s">
        <v>132</v>
      </c>
      <c r="E4" s="32" t="s">
        <v>133</v>
      </c>
      <c r="F4" s="33" t="s">
        <v>134</v>
      </c>
    </row>
    <row r="5" spans="1:6" x14ac:dyDescent="0.25">
      <c r="A5" s="11" t="s">
        <v>146</v>
      </c>
      <c r="B5" s="8"/>
      <c r="C5" s="14">
        <v>3</v>
      </c>
      <c r="D5" s="31" t="s">
        <v>132</v>
      </c>
      <c r="E5" s="42" t="s">
        <v>147</v>
      </c>
      <c r="F5" s="33" t="s">
        <v>159</v>
      </c>
    </row>
    <row r="6" spans="1:6" x14ac:dyDescent="0.25">
      <c r="A6" s="11" t="s">
        <v>146</v>
      </c>
      <c r="B6" s="8"/>
      <c r="C6" s="14">
        <v>11</v>
      </c>
      <c r="D6" s="31" t="s">
        <v>132</v>
      </c>
      <c r="E6" s="42" t="s">
        <v>148</v>
      </c>
      <c r="F6" s="33" t="s">
        <v>160</v>
      </c>
    </row>
    <row r="7" spans="1:6" x14ac:dyDescent="0.25">
      <c r="A7" s="11" t="s">
        <v>151</v>
      </c>
      <c r="B7" s="8"/>
      <c r="C7" s="14">
        <v>2</v>
      </c>
      <c r="D7" s="31" t="s">
        <v>132</v>
      </c>
      <c r="E7" s="42" t="s">
        <v>147</v>
      </c>
      <c r="F7" s="33" t="s">
        <v>159</v>
      </c>
    </row>
    <row r="8" spans="1:6" x14ac:dyDescent="0.25">
      <c r="A8" s="11" t="s">
        <v>151</v>
      </c>
      <c r="B8" s="8"/>
      <c r="C8" s="14">
        <v>6</v>
      </c>
      <c r="D8" s="31" t="s">
        <v>132</v>
      </c>
      <c r="E8" s="42" t="s">
        <v>148</v>
      </c>
      <c r="F8" s="33" t="s">
        <v>160</v>
      </c>
    </row>
    <row r="9" spans="1:6" x14ac:dyDescent="0.25">
      <c r="A9" s="11" t="s">
        <v>149</v>
      </c>
      <c r="B9" s="8"/>
      <c r="C9" s="14">
        <v>5</v>
      </c>
      <c r="D9" s="31" t="s">
        <v>132</v>
      </c>
      <c r="E9" s="42" t="s">
        <v>148</v>
      </c>
      <c r="F9" s="33" t="s">
        <v>160</v>
      </c>
    </row>
    <row r="10" spans="1:6" x14ac:dyDescent="0.25">
      <c r="A10" s="11" t="s">
        <v>150</v>
      </c>
      <c r="B10" s="8"/>
      <c r="C10" s="14">
        <v>6</v>
      </c>
      <c r="D10" s="31" t="s">
        <v>132</v>
      </c>
      <c r="E10" s="42" t="s">
        <v>148</v>
      </c>
      <c r="F10" s="33" t="s">
        <v>161</v>
      </c>
    </row>
    <row r="11" spans="1:6" x14ac:dyDescent="0.25">
      <c r="A11" s="11" t="s">
        <v>152</v>
      </c>
      <c r="B11" s="8"/>
      <c r="C11" s="14">
        <v>8</v>
      </c>
      <c r="D11" s="31" t="s">
        <v>132</v>
      </c>
      <c r="E11" s="42" t="s">
        <v>148</v>
      </c>
      <c r="F11" s="33" t="s">
        <v>162</v>
      </c>
    </row>
    <row r="12" spans="1:6" x14ac:dyDescent="0.25">
      <c r="A12" s="11" t="s">
        <v>153</v>
      </c>
      <c r="B12" s="8"/>
      <c r="C12" s="14">
        <v>1</v>
      </c>
      <c r="D12" s="31" t="s">
        <v>132</v>
      </c>
      <c r="E12" s="42" t="s">
        <v>148</v>
      </c>
      <c r="F12" s="33" t="s">
        <v>163</v>
      </c>
    </row>
    <row r="13" spans="1:6" x14ac:dyDescent="0.25">
      <c r="A13" s="11" t="s">
        <v>154</v>
      </c>
      <c r="B13" s="8"/>
      <c r="C13" s="14">
        <v>1</v>
      </c>
      <c r="D13" s="31" t="s">
        <v>132</v>
      </c>
      <c r="E13" s="42" t="s">
        <v>148</v>
      </c>
      <c r="F13" s="33" t="s">
        <v>164</v>
      </c>
    </row>
    <row r="14" spans="1:6" x14ac:dyDescent="0.25">
      <c r="A14" s="11" t="s">
        <v>155</v>
      </c>
      <c r="B14" s="8"/>
      <c r="C14" s="14">
        <v>1</v>
      </c>
      <c r="D14" s="31" t="s">
        <v>132</v>
      </c>
      <c r="E14" s="42" t="s">
        <v>148</v>
      </c>
      <c r="F14" s="33" t="s">
        <v>165</v>
      </c>
    </row>
    <row r="15" spans="1:6" x14ac:dyDescent="0.25">
      <c r="A15" s="11" t="s">
        <v>156</v>
      </c>
      <c r="B15" s="8"/>
      <c r="C15" s="14">
        <v>4</v>
      </c>
      <c r="D15" s="31" t="s">
        <v>132</v>
      </c>
      <c r="E15" s="42" t="s">
        <v>148</v>
      </c>
      <c r="F15" s="33" t="s">
        <v>166</v>
      </c>
    </row>
    <row r="16" spans="1:6" x14ac:dyDescent="0.25">
      <c r="A16" s="11" t="s">
        <v>157</v>
      </c>
      <c r="B16" s="8"/>
      <c r="C16" s="14">
        <v>2</v>
      </c>
      <c r="D16" s="31" t="s">
        <v>132</v>
      </c>
      <c r="E16" s="42" t="s">
        <v>148</v>
      </c>
      <c r="F16" s="33" t="s">
        <v>167</v>
      </c>
    </row>
    <row r="17" spans="1:6" x14ac:dyDescent="0.25">
      <c r="A17" s="11" t="s">
        <v>158</v>
      </c>
      <c r="B17" s="43" t="s">
        <v>169</v>
      </c>
      <c r="C17" s="14">
        <v>1</v>
      </c>
      <c r="D17" s="31" t="s">
        <v>132</v>
      </c>
      <c r="E17" s="42" t="s">
        <v>148</v>
      </c>
      <c r="F17" s="33" t="s">
        <v>168</v>
      </c>
    </row>
    <row r="18" spans="1:6" x14ac:dyDescent="0.25">
      <c r="A18" s="15" t="s">
        <v>0</v>
      </c>
      <c r="B18" s="16"/>
      <c r="C18" s="17">
        <f>SUM(C3:C17)</f>
        <v>56</v>
      </c>
      <c r="D18" s="18"/>
      <c r="E18" s="17"/>
      <c r="F18" s="17"/>
    </row>
  </sheetData>
  <mergeCells count="1">
    <mergeCell ref="A1:F1"/>
  </mergeCells>
  <hyperlinks>
    <hyperlink ref="D3" r:id="rId1" xr:uid="{00000000-0004-0000-0100-000000000000}"/>
    <hyperlink ref="D4" r:id="rId2" xr:uid="{00000000-0004-0000-0100-000001000000}"/>
    <hyperlink ref="D5:D8" r:id="rId3" display="anne.le-dain@ac-rennes.fr " xr:uid="{00000000-0004-0000-0100-000002000000}"/>
    <hyperlink ref="D9:D17" r:id="rId4" display="anne.le-dain@ac-rennes.fr " xr:uid="{00000000-0004-0000-0100-000003000000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UBS</vt:lpstr>
      <vt:lpstr>Education nationale</vt:lpstr>
      <vt:lpstr>UBS!Zone_d_impression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Angéline GREGOIRE</dc:creator>
  <cp:lastModifiedBy>ARNOUX-MENARD Sophie (UIMM)</cp:lastModifiedBy>
  <cp:revision>39</cp:revision>
  <cp:lastPrinted>2021-02-19T12:11:25Z</cp:lastPrinted>
  <dcterms:created xsi:type="dcterms:W3CDTF">2021-02-16T08:13:30Z</dcterms:created>
  <dcterms:modified xsi:type="dcterms:W3CDTF">2021-03-04T11:32:13Z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0x0101005B64784FF4A6F847A66AE284D9906B18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